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Указ № 607\2017\"/>
    </mc:Choice>
  </mc:AlternateContent>
  <bookViews>
    <workbookView xWindow="0" yWindow="0" windowWidth="15855" windowHeight="11310" activeTab="1"/>
  </bookViews>
  <sheets>
    <sheet name="Лист2" sheetId="2" r:id="rId1"/>
    <sheet name="Лист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F20" i="1"/>
  <c r="G20" i="1"/>
  <c r="F18" i="1"/>
  <c r="G18" i="1"/>
  <c r="F17" i="1"/>
  <c r="G17" i="1"/>
  <c r="F16" i="1"/>
  <c r="G16" i="1"/>
</calcChain>
</file>

<file path=xl/sharedStrings.xml><?xml version="1.0" encoding="utf-8"?>
<sst xmlns="http://schemas.openxmlformats.org/spreadsheetml/2006/main" count="253" uniqueCount="189">
  <si>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</si>
  <si>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</si>
  <si>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</si>
  <si>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Экономическое развитие</t>
  </si>
  <si>
    <t>Единица измерения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</si>
  <si>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</si>
  <si>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</si>
  <si>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</si>
  <si>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</si>
  <si>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</si>
  <si>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</si>
  <si>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</si>
  <si>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Примечание</t>
  </si>
  <si>
    <t>Отчетная информация</t>
  </si>
  <si>
    <t>I. Показатели эффективности деятельности органов местного самоуправления городского округа 
(муниципального района)</t>
  </si>
  <si>
    <t>Михайловский муниципальный район</t>
  </si>
  <si>
    <t>(официальное наименование городского округа (муниципального района))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</si>
  <si>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</si>
  <si>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</si>
  <si>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</si>
  <si>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</si>
  <si>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</si>
  <si>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</si>
  <si>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Данные Приморскстата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</si>
  <si>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</si>
  <si>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</si>
  <si>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</si>
  <si>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</si>
  <si>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</si>
  <si>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</si>
  <si>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-"-</t>
  </si>
  <si>
    <t>7.</t>
  </si>
  <si>
    <t xml:space="preserve"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</si>
  <si>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</si>
  <si>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</si>
  <si>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</si>
  <si>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</si>
  <si>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</si>
  <si>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</si>
  <si>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</si>
  <si>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</si>
  <si>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</si>
  <si>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</si>
  <si>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</si>
  <si>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</si>
  <si>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</si>
  <si>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11.</t>
  </si>
  <si>
    <t xml:space="preserve"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</t>
  </si>
  <si>
    <t>Общее и дополнительное образование</t>
  </si>
  <si>
    <t>12.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</si>
  <si>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</si>
  <si>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</si>
  <si>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</si>
  <si>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</si>
  <si>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14 ед./15 ед.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</si>
  <si>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</si>
  <si>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</si>
  <si>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</si>
  <si>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</si>
  <si>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</si>
  <si>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</si>
  <si>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19.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</si>
  <si>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</si>
  <si>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</si>
  <si>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</si>
  <si>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</si>
  <si>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</si>
  <si>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</si>
  <si>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</si>
  <si>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</si>
  <si>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</si>
  <si>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</si>
  <si>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</si>
  <si>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</si>
  <si>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</si>
  <si>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</si>
  <si>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</si>
  <si>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</si>
  <si>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</si>
  <si>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обучающихся, систематически занимающихся физической культурой и спортом, в общей численности обучающихся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</si>
  <si>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</si>
  <si>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</si>
  <si>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</si>
  <si>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</si>
  <si>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 введенная в действие за один год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</si>
  <si>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</si>
  <si>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</si>
  <si>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</si>
  <si>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</si>
  <si>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</si>
  <si>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</t>
  </si>
  <si>
    <t>объектов жилищного строительства - в течение 3 лет</t>
  </si>
  <si>
    <t>иных объектов капитального строительства - в течение 5 лет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</si>
  <si>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</si>
  <si>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</si>
  <si>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</si>
  <si>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</si>
  <si>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</si>
  <si>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</si>
  <si>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</si>
  <si>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</si>
  <si>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</si>
  <si>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</si>
  <si>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</si>
  <si>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</si>
  <si>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</si>
  <si>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</si>
  <si>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</si>
  <si>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</si>
  <si>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</si>
  <si>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</si>
  <si>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</si>
  <si>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</si>
  <si>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</si>
  <si>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</si>
  <si>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</si>
  <si>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</si>
  <si>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</si>
  <si>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</si>
  <si>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</si>
  <si>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38.</t>
  </si>
  <si>
    <t>Среднегодовая численность постоянного населения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</si>
  <si>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</si>
  <si>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</si>
  <si>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</si>
  <si>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</si>
  <si>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</si>
  <si>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</si>
  <si>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</si>
  <si>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</si>
  <si>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</si>
  <si>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</si>
  <si>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 xml:space="preserve">  -"-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</si>
  <si>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</si>
  <si>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</si>
  <si>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</si>
  <si>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</si>
  <si>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</si>
  <si>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человека населения</t>
  </si>
  <si>
    <r>
      <rPr>
        <u/>
        <sz val="11"/>
        <rFont val="Times New Roman"/>
        <family val="1"/>
        <charset val="204"/>
      </rPr>
      <t>382 чел</t>
    </r>
    <r>
      <rPr>
        <sz val="11"/>
        <rFont val="Times New Roman"/>
        <family val="1"/>
        <charset val="204"/>
      </rPr>
      <t>.
30596
чел.</t>
    </r>
  </si>
  <si>
    <r>
      <rPr>
        <u/>
        <sz val="11"/>
        <rFont val="Times New Roman"/>
        <family val="1"/>
        <charset val="204"/>
      </rPr>
      <t>1348260 кВт</t>
    </r>
    <r>
      <rPr>
        <sz val="11"/>
        <rFont val="Times New Roman"/>
        <family val="1"/>
        <charset val="204"/>
      </rPr>
      <t xml:space="preserve">
30596 чел.</t>
    </r>
  </si>
  <si>
    <r>
      <rPr>
        <u/>
        <sz val="11"/>
        <rFont val="Times New Roman"/>
        <family val="1"/>
        <charset val="204"/>
      </rPr>
      <t>8429,73 Гкал</t>
    </r>
    <r>
      <rPr>
        <sz val="11"/>
        <rFont val="Times New Roman"/>
        <family val="1"/>
        <charset val="204"/>
      </rPr>
      <t xml:space="preserve">
59178,9 м2</t>
    </r>
  </si>
  <si>
    <r>
      <rPr>
        <u/>
        <sz val="11"/>
        <rFont val="Times New Roman"/>
        <family val="1"/>
        <charset val="204"/>
      </rPr>
      <t>18600 м3</t>
    </r>
    <r>
      <rPr>
        <sz val="11"/>
        <rFont val="Times New Roman"/>
        <family val="1"/>
        <charset val="204"/>
      </rPr>
      <t xml:space="preserve">
30596 чел.</t>
    </r>
  </si>
  <si>
    <r>
      <rPr>
        <u/>
        <sz val="11"/>
        <rFont val="Times New Roman"/>
        <family val="1"/>
        <charset val="204"/>
      </rPr>
      <t>(2970+358)ч.</t>
    </r>
    <r>
      <rPr>
        <sz val="11"/>
        <rFont val="Times New Roman"/>
        <family val="1"/>
        <charset val="204"/>
      </rPr>
      <t xml:space="preserve">
6374 чел.</t>
    </r>
  </si>
  <si>
    <t>5ед./7 ед.
1.Филиал "Михайловский" КГУП "Примтеплоэнерго
2.КГУП "Приморский водоканал"
3.АО "Приморский газ"
4.ООО "ЭКО"
5.ПАО "Дальэнергосбыт"
6.АО "Михайловскагропромэнерго"
7.АО "ДРСК"</t>
  </si>
  <si>
    <r>
      <rPr>
        <u/>
        <sz val="11"/>
        <rFont val="Times New Roman"/>
        <family val="1"/>
        <charset val="204"/>
      </rPr>
      <t>130 326 796,38 руб.</t>
    </r>
    <r>
      <rPr>
        <sz val="11"/>
        <rFont val="Times New Roman"/>
        <family val="1"/>
        <charset val="204"/>
      </rPr>
      <t xml:space="preserve">
278 642 497,22 руб.</t>
    </r>
  </si>
  <si>
    <r>
      <rPr>
        <u/>
        <sz val="11"/>
        <rFont val="Times New Roman"/>
        <family val="1"/>
        <charset val="204"/>
      </rPr>
      <t>23178384кВт</t>
    </r>
    <r>
      <rPr>
        <sz val="11"/>
        <rFont val="Times New Roman"/>
        <family val="1"/>
        <charset val="204"/>
      </rPr>
      <t xml:space="preserve">
22057 чел.</t>
    </r>
  </si>
  <si>
    <r>
      <rPr>
        <u/>
        <sz val="11"/>
        <rFont val="Times New Roman"/>
        <family val="1"/>
        <charset val="204"/>
      </rPr>
      <t>72821,31 Гкал.</t>
    </r>
    <r>
      <rPr>
        <sz val="11"/>
        <rFont val="Times New Roman"/>
        <family val="1"/>
        <charset val="204"/>
      </rPr>
      <t xml:space="preserve">
291547,83 м2</t>
    </r>
  </si>
  <si>
    <r>
      <rPr>
        <u/>
        <sz val="11"/>
        <rFont val="Times New Roman"/>
        <family val="1"/>
        <charset val="204"/>
      </rPr>
      <t>81966 м3</t>
    </r>
    <r>
      <rPr>
        <sz val="11"/>
        <rFont val="Times New Roman"/>
        <family val="1"/>
        <charset val="204"/>
      </rPr>
      <t xml:space="preserve">
5633 чел.</t>
    </r>
  </si>
  <si>
    <r>
      <rPr>
        <u/>
        <sz val="11"/>
        <rFont val="Times New Roman"/>
        <family val="1"/>
        <charset val="204"/>
      </rPr>
      <t>301643 м</t>
    </r>
    <r>
      <rPr>
        <u/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
16097 чел.</t>
    </r>
  </si>
  <si>
    <r>
      <rPr>
        <u/>
        <sz val="11"/>
        <rFont val="Times New Roman"/>
        <family val="1"/>
        <charset val="204"/>
      </rPr>
      <t>33462955,71 руб.</t>
    </r>
    <r>
      <rPr>
        <sz val="11"/>
        <rFont val="Times New Roman"/>
        <family val="1"/>
        <charset val="204"/>
      </rPr>
      <t xml:space="preserve">
30596 чел.</t>
    </r>
  </si>
  <si>
    <r>
      <rPr>
        <u/>
        <sz val="11"/>
        <rFont val="Times New Roman"/>
        <family val="1"/>
        <charset val="204"/>
      </rPr>
      <t>96377,5 га</t>
    </r>
    <r>
      <rPr>
        <sz val="11"/>
        <rFont val="Times New Roman"/>
        <family val="1"/>
        <charset val="204"/>
      </rPr>
      <t xml:space="preserve">       114952,9 га</t>
    </r>
  </si>
  <si>
    <r>
      <rPr>
        <u/>
        <sz val="11"/>
        <rFont val="Times New Roman"/>
        <family val="1"/>
        <charset val="204"/>
      </rPr>
      <t>1640 ед.</t>
    </r>
    <r>
      <rPr>
        <sz val="11"/>
        <rFont val="Times New Roman"/>
        <family val="1"/>
        <charset val="204"/>
      </rPr>
      <t xml:space="preserve">
2127 ед.</t>
    </r>
  </si>
  <si>
    <r>
      <rPr>
        <u/>
        <sz val="11"/>
        <rFont val="Times New Roman"/>
        <family val="1"/>
        <charset val="204"/>
      </rPr>
      <t>2756 пос.мест</t>
    </r>
    <r>
      <rPr>
        <sz val="11"/>
        <rFont val="Times New Roman"/>
        <family val="1"/>
        <charset val="204"/>
      </rPr>
      <t xml:space="preserve">
3059,6 пос.мест</t>
    </r>
  </si>
  <si>
    <t>2 ед./25 ед.</t>
  </si>
  <si>
    <r>
      <rPr>
        <u/>
        <sz val="11"/>
        <rFont val="Times New Roman"/>
        <family val="1"/>
        <charset val="204"/>
      </rPr>
      <t>506 чел.</t>
    </r>
    <r>
      <rPr>
        <sz val="11"/>
        <rFont val="Times New Roman"/>
        <family val="1"/>
        <charset val="204"/>
      </rPr>
      <t xml:space="preserve">
2482 чел.</t>
    </r>
  </si>
  <si>
    <r>
      <rPr>
        <u/>
        <sz val="11"/>
        <rFont val="Times New Roman"/>
        <family val="1"/>
        <charset val="204"/>
      </rPr>
      <t>2 чел.</t>
    </r>
    <r>
      <rPr>
        <sz val="11"/>
        <rFont val="Times New Roman"/>
        <family val="1"/>
        <charset val="204"/>
      </rPr>
      <t xml:space="preserve">
169 чел.</t>
    </r>
  </si>
  <si>
    <r>
      <rPr>
        <u/>
        <sz val="11"/>
        <rFont val="Times New Roman"/>
        <family val="1"/>
        <charset val="204"/>
      </rPr>
      <t>3758 чел</t>
    </r>
    <r>
      <rPr>
        <sz val="11"/>
        <rFont val="Times New Roman"/>
        <family val="1"/>
        <charset val="204"/>
      </rPr>
      <t xml:space="preserve">
3886 чел </t>
    </r>
  </si>
  <si>
    <r>
      <rPr>
        <u/>
        <sz val="11"/>
        <rFont val="Times New Roman"/>
        <family val="1"/>
        <charset val="204"/>
      </rPr>
      <t>264 чел.</t>
    </r>
    <r>
      <rPr>
        <sz val="11"/>
        <rFont val="Times New Roman"/>
        <family val="1"/>
        <charset val="204"/>
      </rPr>
      <t xml:space="preserve">
3886 чел.</t>
    </r>
  </si>
  <si>
    <r>
      <rPr>
        <u/>
        <sz val="11"/>
        <rFont val="Times New Roman"/>
        <family val="1"/>
        <charset val="204"/>
      </rPr>
      <t>302615688,05 тыс.руб.</t>
    </r>
    <r>
      <rPr>
        <sz val="11"/>
        <rFont val="Times New Roman"/>
        <family val="1"/>
        <charset val="204"/>
      </rPr>
      <t xml:space="preserve">
3886 чел.</t>
    </r>
  </si>
  <si>
    <r>
      <rPr>
        <u/>
        <sz val="11"/>
        <rFont val="Times New Roman"/>
        <family val="1"/>
        <charset val="204"/>
      </rPr>
      <t>2065 чел.</t>
    </r>
    <r>
      <rPr>
        <sz val="11"/>
        <rFont val="Times New Roman"/>
        <family val="1"/>
        <charset val="204"/>
      </rPr>
      <t xml:space="preserve">
4599 чел.</t>
    </r>
  </si>
  <si>
    <r>
      <rPr>
        <u/>
        <sz val="11"/>
        <rFont val="Times New Roman"/>
        <family val="1"/>
        <charset val="204"/>
      </rPr>
      <t xml:space="preserve">(170+680) ед. </t>
    </r>
    <r>
      <rPr>
        <sz val="11"/>
        <rFont val="Times New Roman"/>
        <family val="1"/>
        <charset val="204"/>
      </rPr>
      <t>30596 чел.</t>
    </r>
  </si>
  <si>
    <r>
      <rPr>
        <u/>
        <sz val="11"/>
        <rFont val="Times New Roman"/>
        <family val="1"/>
        <charset val="204"/>
      </rPr>
      <t>3205 чел.</t>
    </r>
    <r>
      <rPr>
        <sz val="11"/>
        <rFont val="Times New Roman"/>
        <family val="1"/>
        <charset val="204"/>
      </rPr>
      <t xml:space="preserve"> (4459+3205) чел.</t>
    </r>
  </si>
  <si>
    <r>
      <rPr>
        <u/>
        <sz val="11"/>
        <rFont val="Times New Roman"/>
        <family val="1"/>
        <charset val="204"/>
      </rPr>
      <t>35,8867 га</t>
    </r>
    <r>
      <rPr>
        <sz val="11"/>
        <rFont val="Times New Roman"/>
        <family val="1"/>
        <charset val="204"/>
      </rPr>
      <t xml:space="preserve">
30596 чел.</t>
    </r>
  </si>
  <si>
    <r>
      <rPr>
        <u/>
        <sz val="11"/>
        <rFont val="Times New Roman"/>
        <family val="1"/>
        <charset val="204"/>
      </rPr>
      <t>30,6206 га</t>
    </r>
    <r>
      <rPr>
        <sz val="11"/>
        <rFont val="Times New Roman"/>
        <family val="1"/>
        <charset val="204"/>
      </rPr>
      <t xml:space="preserve">
30596 чел.</t>
    </r>
  </si>
  <si>
    <r>
      <rPr>
        <u/>
        <sz val="11"/>
        <rFont val="Times New Roman"/>
        <family val="1"/>
        <charset val="204"/>
      </rPr>
      <t xml:space="preserve">8676 чел.
</t>
    </r>
    <r>
      <rPr>
        <sz val="11"/>
        <rFont val="Times New Roman"/>
        <family val="1"/>
        <charset val="204"/>
      </rPr>
      <t>30596 чел.</t>
    </r>
  </si>
  <si>
    <t>(21+5*0,09) ед./22 ед.</t>
  </si>
  <si>
    <t>5 ед./39 ед.</t>
  </si>
  <si>
    <t>163 ед.
170 ед.(без учёта домов блокированной застройки)</t>
  </si>
  <si>
    <r>
      <rPr>
        <u/>
        <sz val="11"/>
        <rFont val="Times New Roman"/>
        <family val="1"/>
        <charset val="204"/>
      </rPr>
      <t>25 семей</t>
    </r>
    <r>
      <rPr>
        <sz val="11"/>
        <rFont val="Times New Roman"/>
        <family val="1"/>
        <charset val="204"/>
      </rPr>
      <t xml:space="preserve">
157 семей</t>
    </r>
  </si>
  <si>
    <t>УТВЕРЖДЕНА</t>
  </si>
  <si>
    <t>постановлением Правительства Российской Федерации
от 17 декабря 2012 г. № 1317</t>
  </si>
  <si>
    <t>(в ред. Постановления Правительства РФ 
от 12.10.2015 № 1096)</t>
  </si>
  <si>
    <t>ТИПОВАЯ ФОРМА ДОКЛАДА</t>
  </si>
  <si>
    <t>Архипов Владимир Владимирович</t>
  </si>
  <si>
    <t>(ф.и.о. главы местной администрации городского округа (муниципального района))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</si>
  <si>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</si>
  <si>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</si>
  <si>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</si>
  <si>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>2016</t>
  </si>
  <si>
    <t xml:space="preserve"> год и их планируемых значениях на 3-летний период</t>
  </si>
  <si>
    <t>Подпись</t>
  </si>
  <si>
    <t xml:space="preserve">Дата </t>
  </si>
  <si>
    <t>"</t>
  </si>
  <si>
    <t>27</t>
  </si>
  <si>
    <t>апреля</t>
  </si>
  <si>
    <t>2017</t>
  </si>
  <si>
    <t xml:space="preserve"> г.</t>
  </si>
  <si>
    <r>
      <t xml:space="preserve">5 ед.
</t>
    </r>
    <r>
      <rPr>
        <sz val="11"/>
        <color theme="1"/>
        <rFont val="Times New Roman"/>
        <family val="1"/>
        <charset val="204"/>
      </rPr>
      <t>8 ед.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</si>
</sst>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vertAlign val="superscript"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6" fontId="7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1" fontId="7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/>
    </xf>
    <xf numFmtId="0" fontId="14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0" xfId="0" applyFont="1" applyAlignment="1">
      <alignment horizontal="right"/>
    </xf>
    <xf numFmtId="49" fontId="15" fillId="0" borderId="7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vertical="center" wrapText="1"/>
    </xf>
    <xf numFmtId="166" fontId="1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72;&#1090;&#1080;&#1089;&#1090;&#1080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4">
          <cell r="F24">
            <v>31266.400000000001</v>
          </cell>
          <cell r="G24">
            <v>32018.9</v>
          </cell>
          <cell r="H24">
            <v>20537.400000000001</v>
          </cell>
          <cell r="I24">
            <v>19435.099999999999</v>
          </cell>
          <cell r="J24">
            <v>29017.8</v>
          </cell>
          <cell r="K24">
            <v>30284.799999999999</v>
          </cell>
          <cell r="L24">
            <v>21518.400000000001</v>
          </cell>
          <cell r="M24">
            <v>20256.2</v>
          </cell>
          <cell r="N24">
            <v>20719.3</v>
          </cell>
          <cell r="O24">
            <v>20118.2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9"/>
  <sheetViews>
    <sheetView workbookViewId="0">
      <selection activeCell="BD18" sqref="BD18"/>
    </sheetView>
  </sheetViews>
  <sheetFormatPr defaultColWidth="0.85546875" defaultRowHeight="12.75" customHeight="1" x14ac:dyDescent="0.25"/>
  <cols>
    <col min="1" max="16384" width="0.85546875" style="31"/>
  </cols>
  <sheetData>
    <row r="1" spans="1:155" ht="15.75" x14ac:dyDescent="0.25">
      <c r="DL1" s="46" t="s">
        <v>170</v>
      </c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</row>
    <row r="2" spans="1:155" ht="15.75" x14ac:dyDescent="0.25">
      <c r="DL2" s="47" t="s">
        <v>171</v>
      </c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</row>
    <row r="3" spans="1:155" ht="15.75" x14ac:dyDescent="0.25">
      <c r="DL3" s="48" t="s">
        <v>172</v>
      </c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</row>
    <row r="4" spans="1:155" ht="15.75" x14ac:dyDescent="0.25"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</row>
    <row r="5" spans="1:155" ht="15.75" x14ac:dyDescent="0.25"/>
    <row r="6" spans="1:155" ht="15.75" x14ac:dyDescent="0.25"/>
    <row r="7" spans="1:155" s="32" customFormat="1" ht="18.75" x14ac:dyDescent="0.3">
      <c r="A7" s="49" t="s">
        <v>173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</row>
    <row r="8" spans="1:155" s="33" customFormat="1" ht="18.75" x14ac:dyDescent="0.3">
      <c r="A8" s="38" t="s">
        <v>174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</row>
    <row r="9" spans="1:155" s="34" customFormat="1" x14ac:dyDescent="0.2">
      <c r="A9" s="50" t="s">
        <v>175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</row>
    <row r="10" spans="1:155" s="33" customFormat="1" ht="18.75" x14ac:dyDescent="0.3">
      <c r="A10" s="38" t="s">
        <v>15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</row>
    <row r="11" spans="1:155" s="34" customFormat="1" x14ac:dyDescent="0.2">
      <c r="A11" s="39" t="s">
        <v>176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</row>
    <row r="12" spans="1:155" s="33" customFormat="1" ht="18.75" x14ac:dyDescent="0.3">
      <c r="A12" s="40" t="s">
        <v>177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</row>
    <row r="13" spans="1:155" s="33" customFormat="1" ht="18.75" x14ac:dyDescent="0.3">
      <c r="BS13" s="35" t="s">
        <v>178</v>
      </c>
      <c r="BT13" s="41" t="s">
        <v>179</v>
      </c>
      <c r="BU13" s="41"/>
      <c r="BV13" s="41"/>
      <c r="BW13" s="41"/>
      <c r="BX13" s="41"/>
      <c r="BY13" s="41"/>
      <c r="BZ13" s="41"/>
      <c r="CA13" s="41"/>
      <c r="CB13" s="33" t="s">
        <v>180</v>
      </c>
    </row>
    <row r="14" spans="1:155" ht="15.75" x14ac:dyDescent="0.25"/>
    <row r="15" spans="1:155" ht="15.75" x14ac:dyDescent="0.25"/>
    <row r="16" spans="1:155" ht="15.75" x14ac:dyDescent="0.25"/>
    <row r="17" spans="113:155" s="36" customFormat="1" ht="16.5" x14ac:dyDescent="0.25">
      <c r="DI17" s="37" t="s">
        <v>181</v>
      </c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</row>
    <row r="18" spans="113:155" s="36" customFormat="1" ht="16.5" x14ac:dyDescent="0.25">
      <c r="DI18" s="36" t="s">
        <v>182</v>
      </c>
      <c r="DP18" s="43" t="s">
        <v>183</v>
      </c>
      <c r="DQ18" s="43"/>
      <c r="DR18" s="44" t="s">
        <v>184</v>
      </c>
      <c r="DS18" s="44"/>
      <c r="DT18" s="44"/>
      <c r="DU18" s="44"/>
      <c r="DV18" s="44"/>
      <c r="DW18" s="45" t="s">
        <v>183</v>
      </c>
      <c r="DX18" s="45"/>
      <c r="DY18" s="44" t="s">
        <v>185</v>
      </c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O18" s="44" t="s">
        <v>186</v>
      </c>
      <c r="EP18" s="44"/>
      <c r="EQ18" s="44"/>
      <c r="ER18" s="44"/>
      <c r="ES18" s="44"/>
      <c r="ET18" s="44"/>
      <c r="EU18" s="44"/>
      <c r="EV18" s="44"/>
      <c r="EW18" s="36" t="s">
        <v>187</v>
      </c>
    </row>
    <row r="19" spans="113:155" ht="15.75" x14ac:dyDescent="0.25"/>
  </sheetData>
  <mergeCells count="16">
    <mergeCell ref="A9:EY9"/>
    <mergeCell ref="DL1:EY1"/>
    <mergeCell ref="DL2:EY2"/>
    <mergeCell ref="DL3:EY4"/>
    <mergeCell ref="A7:EY7"/>
    <mergeCell ref="A8:EY8"/>
    <mergeCell ref="DP18:DQ18"/>
    <mergeCell ref="DR18:DV18"/>
    <mergeCell ref="DW18:DX18"/>
    <mergeCell ref="DY18:EM18"/>
    <mergeCell ref="EO18:EV18"/>
    <mergeCell ref="A10:EY10"/>
    <mergeCell ref="A11:EY11"/>
    <mergeCell ref="A12:EY12"/>
    <mergeCell ref="BT13:CA13"/>
    <mergeCell ref="DU17:EY17"/>
  </mergeCells>
  <pageMargins left="0.70866141732283472" right="0.5118110236220472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workbookViewId="0">
      <pane ySplit="6" topLeftCell="A65" activePane="bottomLeft" state="frozen"/>
      <selection pane="bottomLeft" activeCell="K77" sqref="K77"/>
    </sheetView>
  </sheetViews>
  <sheetFormatPr defaultRowHeight="15" x14ac:dyDescent="0.25"/>
  <cols>
    <col min="1" max="1" width="5.28515625" style="3" customWidth="1"/>
    <col min="2" max="2" width="41.5703125" style="1" customWidth="1"/>
    <col min="3" max="3" width="10.42578125" style="7" customWidth="1"/>
    <col min="4" max="6" width="9.140625" style="7"/>
    <col min="7" max="7" width="9.42578125" style="7" bestFit="1" customWidth="1"/>
    <col min="8" max="9" width="10.5703125" style="7" bestFit="1" customWidth="1"/>
    <col min="10" max="10" width="10.42578125" style="7" bestFit="1" customWidth="1"/>
    <col min="11" max="11" width="17.7109375" style="7" customWidth="1"/>
    <col min="12" max="16384" width="9.140625" style="1"/>
  </cols>
  <sheetData>
    <row r="1" spans="1:11" ht="30" customHeight="1" x14ac:dyDescent="0.25">
      <c r="B1" s="62" t="s">
        <v>14</v>
      </c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B2" s="64" t="s">
        <v>15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x14ac:dyDescent="0.25">
      <c r="B3" s="66" t="s">
        <v>16</v>
      </c>
      <c r="C3" s="67"/>
      <c r="D3" s="67"/>
      <c r="E3" s="67"/>
      <c r="F3" s="67"/>
      <c r="G3" s="67"/>
      <c r="H3" s="67"/>
      <c r="I3" s="67"/>
      <c r="J3" s="67"/>
      <c r="K3" s="67"/>
    </row>
    <row r="5" spans="1:11" x14ac:dyDescent="0.25">
      <c r="A5" s="68"/>
      <c r="B5" s="69"/>
      <c r="C5" s="72" t="s">
        <v>4</v>
      </c>
      <c r="D5" s="74" t="s">
        <v>13</v>
      </c>
      <c r="E5" s="75"/>
      <c r="F5" s="75"/>
      <c r="G5" s="75"/>
      <c r="H5" s="75"/>
      <c r="I5" s="75"/>
      <c r="J5" s="76"/>
      <c r="K5" s="77" t="s">
        <v>12</v>
      </c>
    </row>
    <row r="6" spans="1:11" ht="18" customHeight="1" x14ac:dyDescent="0.25">
      <c r="A6" s="70"/>
      <c r="B6" s="71"/>
      <c r="C6" s="73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3"/>
    </row>
    <row r="7" spans="1:11" x14ac:dyDescent="0.25">
      <c r="A7" s="59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45" customHeight="1" x14ac:dyDescent="0.25">
      <c r="A8" s="4" t="s">
        <v>0</v>
      </c>
      <c r="B8" s="2" t="s">
        <v>1</v>
      </c>
      <c r="C8" s="5" t="s">
        <v>2</v>
      </c>
      <c r="D8" s="5">
        <v>286.995</v>
      </c>
      <c r="E8" s="5">
        <v>302.935</v>
      </c>
      <c r="F8" s="12">
        <v>278</v>
      </c>
      <c r="G8" s="13">
        <v>277.81400000000002</v>
      </c>
      <c r="H8" s="13">
        <v>298.47800000000001</v>
      </c>
      <c r="I8" s="17">
        <v>300</v>
      </c>
      <c r="J8" s="17">
        <v>300</v>
      </c>
      <c r="K8" s="13" t="s">
        <v>161</v>
      </c>
    </row>
    <row r="9" spans="1:11" ht="90" customHeight="1" x14ac:dyDescent="0.25">
      <c r="A9" s="4" t="s">
        <v>17</v>
      </c>
      <c r="B9" s="2" t="s">
        <v>18</v>
      </c>
      <c r="C9" s="5" t="s">
        <v>19</v>
      </c>
      <c r="D9" s="5">
        <v>48.329000000000001</v>
      </c>
      <c r="E9" s="5">
        <v>43.784999999999997</v>
      </c>
      <c r="F9" s="14">
        <v>43.47</v>
      </c>
      <c r="G9" s="17">
        <v>15.475</v>
      </c>
      <c r="H9" s="13">
        <v>43.223999999999997</v>
      </c>
      <c r="I9" s="13">
        <v>43.223999999999997</v>
      </c>
      <c r="J9" s="5">
        <v>43.223999999999997</v>
      </c>
      <c r="K9" s="13" t="s">
        <v>162</v>
      </c>
    </row>
    <row r="10" spans="1:11" ht="43.5" customHeight="1" x14ac:dyDescent="0.25">
      <c r="A10" s="4" t="s">
        <v>20</v>
      </c>
      <c r="B10" s="2" t="s">
        <v>21</v>
      </c>
      <c r="C10" s="5" t="s">
        <v>22</v>
      </c>
      <c r="D10" s="14">
        <v>5407.1</v>
      </c>
      <c r="E10" s="14">
        <v>486.8</v>
      </c>
      <c r="F10" s="14">
        <v>1176.7</v>
      </c>
      <c r="G10" s="14">
        <v>679.3</v>
      </c>
      <c r="H10" s="17">
        <v>6000</v>
      </c>
      <c r="I10" s="17">
        <v>1500</v>
      </c>
      <c r="J10" s="14">
        <v>600</v>
      </c>
      <c r="K10" s="13" t="s">
        <v>23</v>
      </c>
    </row>
    <row r="11" spans="1:11" s="26" customFormat="1" ht="75" customHeight="1" x14ac:dyDescent="0.25">
      <c r="A11" s="30" t="s">
        <v>24</v>
      </c>
      <c r="B11" s="22" t="s">
        <v>25</v>
      </c>
      <c r="C11" s="23" t="s">
        <v>19</v>
      </c>
      <c r="D11" s="23">
        <v>80.236000000000004</v>
      </c>
      <c r="E11" s="23">
        <v>80.242000000000004</v>
      </c>
      <c r="F11" s="23">
        <v>82.742000000000004</v>
      </c>
      <c r="G11" s="24">
        <v>83.840999999999994</v>
      </c>
      <c r="H11" s="25">
        <v>84.5</v>
      </c>
      <c r="I11" s="25">
        <v>85</v>
      </c>
      <c r="J11" s="25">
        <v>85.5</v>
      </c>
      <c r="K11" s="24" t="s">
        <v>151</v>
      </c>
    </row>
    <row r="12" spans="1:11" s="26" customFormat="1" ht="28.5" customHeight="1" x14ac:dyDescent="0.25">
      <c r="A12" s="30" t="s">
        <v>26</v>
      </c>
      <c r="B12" s="22" t="s">
        <v>27</v>
      </c>
      <c r="C12" s="23" t="s">
        <v>30</v>
      </c>
      <c r="D12" s="23">
        <v>16.666</v>
      </c>
      <c r="E12" s="83">
        <v>20</v>
      </c>
      <c r="F12" s="23">
        <v>33.332999999999998</v>
      </c>
      <c r="G12" s="83">
        <v>62.5</v>
      </c>
      <c r="H12" s="83">
        <v>40</v>
      </c>
      <c r="I12" s="83">
        <v>40</v>
      </c>
      <c r="J12" s="83">
        <v>40</v>
      </c>
      <c r="K12" s="85" t="s">
        <v>188</v>
      </c>
    </row>
    <row r="13" spans="1:11" s="26" customFormat="1" ht="75.75" customHeight="1" x14ac:dyDescent="0.25">
      <c r="A13" s="21" t="s">
        <v>28</v>
      </c>
      <c r="B13" s="22" t="s">
        <v>29</v>
      </c>
      <c r="C13" s="23" t="s">
        <v>30</v>
      </c>
      <c r="D13" s="23">
        <v>0</v>
      </c>
      <c r="E13" s="23">
        <v>0</v>
      </c>
      <c r="F13" s="23">
        <v>0</v>
      </c>
      <c r="G13" s="24">
        <v>0</v>
      </c>
      <c r="H13" s="27">
        <v>0</v>
      </c>
      <c r="I13" s="27">
        <v>0</v>
      </c>
      <c r="J13" s="27">
        <v>0</v>
      </c>
      <c r="K13" s="23"/>
    </row>
    <row r="14" spans="1:11" ht="105" customHeight="1" x14ac:dyDescent="0.25">
      <c r="A14" s="4" t="s">
        <v>31</v>
      </c>
      <c r="B14" s="2" t="s">
        <v>32</v>
      </c>
      <c r="C14" s="5" t="s">
        <v>19</v>
      </c>
      <c r="D14" s="14">
        <v>0.42</v>
      </c>
      <c r="E14" s="5">
        <v>0.44600000000000001</v>
      </c>
      <c r="F14" s="14">
        <v>1.27</v>
      </c>
      <c r="G14" s="13">
        <v>1.2490000000000001</v>
      </c>
      <c r="H14" s="13">
        <v>1.2490000000000001</v>
      </c>
      <c r="I14" s="17">
        <v>0.5</v>
      </c>
      <c r="J14" s="17">
        <v>0.5</v>
      </c>
      <c r="K14" s="13" t="s">
        <v>139</v>
      </c>
    </row>
    <row r="15" spans="1:11" ht="30.75" customHeight="1" x14ac:dyDescent="0.25">
      <c r="A15" s="4" t="s">
        <v>33</v>
      </c>
      <c r="B15" s="2" t="s">
        <v>34</v>
      </c>
      <c r="C15" s="5" t="s">
        <v>22</v>
      </c>
      <c r="D15" s="5"/>
      <c r="E15" s="5"/>
      <c r="F15" s="5"/>
      <c r="G15" s="5"/>
      <c r="H15" s="5"/>
      <c r="I15" s="5"/>
      <c r="J15" s="5"/>
      <c r="K15" s="5"/>
    </row>
    <row r="16" spans="1:11" ht="30" x14ac:dyDescent="0.25">
      <c r="A16" s="4"/>
      <c r="B16" s="2" t="s">
        <v>35</v>
      </c>
      <c r="C16" s="5" t="s">
        <v>30</v>
      </c>
      <c r="D16" s="5">
        <v>26481.599999999999</v>
      </c>
      <c r="E16" s="5">
        <v>28141.200000000001</v>
      </c>
      <c r="F16" s="5">
        <f>[1]Лист1!F24</f>
        <v>31266.400000000001</v>
      </c>
      <c r="G16" s="5">
        <f>[1]Лист1!G24</f>
        <v>32018.9</v>
      </c>
      <c r="H16" s="15">
        <v>35000</v>
      </c>
      <c r="I16" s="15">
        <v>39000</v>
      </c>
      <c r="J16" s="19">
        <v>39500</v>
      </c>
      <c r="K16" s="6" t="s">
        <v>23</v>
      </c>
    </row>
    <row r="17" spans="1:11" s="26" customFormat="1" ht="30" x14ac:dyDescent="0.25">
      <c r="A17" s="30"/>
      <c r="B17" s="22" t="s">
        <v>36</v>
      </c>
      <c r="C17" s="23" t="s">
        <v>30</v>
      </c>
      <c r="D17" s="23">
        <v>16513.3</v>
      </c>
      <c r="E17" s="23">
        <v>18957.8</v>
      </c>
      <c r="F17" s="23">
        <f>[1]Лист1!H24</f>
        <v>20537.400000000001</v>
      </c>
      <c r="G17" s="23">
        <f>[1]Лист1!I24</f>
        <v>19435.099999999999</v>
      </c>
      <c r="H17" s="78">
        <v>20729.810000000001</v>
      </c>
      <c r="I17" s="78">
        <v>20730</v>
      </c>
      <c r="J17" s="78">
        <v>20730</v>
      </c>
      <c r="K17" s="29" t="s">
        <v>23</v>
      </c>
    </row>
    <row r="18" spans="1:11" s="26" customFormat="1" ht="29.25" customHeight="1" x14ac:dyDescent="0.25">
      <c r="A18" s="30"/>
      <c r="B18" s="22" t="s">
        <v>37</v>
      </c>
      <c r="C18" s="23" t="s">
        <v>30</v>
      </c>
      <c r="D18" s="23">
        <v>22396.1</v>
      </c>
      <c r="E18" s="23">
        <v>27041.599999999999</v>
      </c>
      <c r="F18" s="23">
        <f>[1]Лист1!J24</f>
        <v>29017.8</v>
      </c>
      <c r="G18" s="23">
        <f>[1]Лист1!K24</f>
        <v>30284.799999999999</v>
      </c>
      <c r="H18" s="78">
        <v>30541</v>
      </c>
      <c r="I18" s="78">
        <v>31762</v>
      </c>
      <c r="J18" s="79">
        <v>32983</v>
      </c>
      <c r="K18" s="29" t="s">
        <v>23</v>
      </c>
    </row>
    <row r="19" spans="1:11" s="26" customFormat="1" ht="30" x14ac:dyDescent="0.25">
      <c r="A19" s="30"/>
      <c r="B19" s="22" t="s">
        <v>38</v>
      </c>
      <c r="C19" s="23" t="s">
        <v>22</v>
      </c>
      <c r="D19" s="23">
        <v>31762.2</v>
      </c>
      <c r="E19" s="23">
        <v>34987.4</v>
      </c>
      <c r="F19" s="23">
        <v>34462.9</v>
      </c>
      <c r="G19" s="78">
        <v>36070.080000000002</v>
      </c>
      <c r="H19" s="78">
        <v>37275</v>
      </c>
      <c r="I19" s="80">
        <v>38766</v>
      </c>
      <c r="J19" s="28">
        <v>39366</v>
      </c>
      <c r="K19" s="23"/>
    </row>
    <row r="20" spans="1:11" ht="30" x14ac:dyDescent="0.25">
      <c r="A20" s="4"/>
      <c r="B20" s="2" t="s">
        <v>39</v>
      </c>
      <c r="C20" s="5" t="s">
        <v>30</v>
      </c>
      <c r="D20" s="5">
        <v>13547.2</v>
      </c>
      <c r="E20" s="5">
        <v>19654.5</v>
      </c>
      <c r="F20" s="5">
        <f>[1]Лист1!L24</f>
        <v>21518.400000000001</v>
      </c>
      <c r="G20" s="5">
        <f>[1]Лист1!M24</f>
        <v>20256.2</v>
      </c>
      <c r="H20" s="13">
        <v>29260.9</v>
      </c>
      <c r="I20" s="20">
        <v>34252.9</v>
      </c>
      <c r="J20" s="19">
        <v>34500</v>
      </c>
      <c r="K20" s="6" t="s">
        <v>23</v>
      </c>
    </row>
    <row r="21" spans="1:11" ht="30" x14ac:dyDescent="0.25">
      <c r="A21" s="4"/>
      <c r="B21" s="2" t="s">
        <v>40</v>
      </c>
      <c r="C21" s="5" t="s">
        <v>30</v>
      </c>
      <c r="D21" s="5">
        <v>0</v>
      </c>
      <c r="E21" s="5">
        <v>0</v>
      </c>
      <c r="F21" s="5">
        <f>[1]Лист1!N24</f>
        <v>20719.3</v>
      </c>
      <c r="G21" s="5">
        <f>[1]Лист1!O24</f>
        <v>20118.2</v>
      </c>
      <c r="H21" s="15">
        <v>22000</v>
      </c>
      <c r="I21" s="15">
        <v>23000</v>
      </c>
      <c r="J21" s="19">
        <v>23000</v>
      </c>
      <c r="K21" s="6" t="s">
        <v>23</v>
      </c>
    </row>
    <row r="22" spans="1:11" x14ac:dyDescent="0.25">
      <c r="A22" s="59" t="s">
        <v>41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s="26" customFormat="1" ht="76.5" customHeight="1" x14ac:dyDescent="0.25">
      <c r="A23" s="30" t="s">
        <v>42</v>
      </c>
      <c r="B23" s="22" t="s">
        <v>43</v>
      </c>
      <c r="C23" s="23" t="s">
        <v>19</v>
      </c>
      <c r="D23" s="23">
        <v>54.5</v>
      </c>
      <c r="E23" s="23">
        <v>50.7</v>
      </c>
      <c r="F23" s="23">
        <v>49.9</v>
      </c>
      <c r="G23" s="23">
        <v>51.8</v>
      </c>
      <c r="H23" s="24">
        <v>53.2</v>
      </c>
      <c r="I23" s="24">
        <v>53.2</v>
      </c>
      <c r="J23" s="23">
        <v>53.2</v>
      </c>
      <c r="K23" s="29" t="s">
        <v>23</v>
      </c>
    </row>
    <row r="24" spans="1:11" s="26" customFormat="1" ht="75" x14ac:dyDescent="0.25">
      <c r="A24" s="30" t="s">
        <v>44</v>
      </c>
      <c r="B24" s="22" t="s">
        <v>45</v>
      </c>
      <c r="C24" s="23" t="s">
        <v>30</v>
      </c>
      <c r="D24" s="23">
        <v>28.8</v>
      </c>
      <c r="E24" s="23">
        <v>19.600000000000001</v>
      </c>
      <c r="F24" s="23">
        <v>15.5</v>
      </c>
      <c r="G24" s="24">
        <v>20.399999999999999</v>
      </c>
      <c r="H24" s="24">
        <v>21.2</v>
      </c>
      <c r="I24" s="24">
        <v>21.2</v>
      </c>
      <c r="J24" s="24">
        <v>21.2</v>
      </c>
      <c r="K24" s="24" t="s">
        <v>155</v>
      </c>
    </row>
    <row r="25" spans="1:11" s="26" customFormat="1" ht="90" x14ac:dyDescent="0.25">
      <c r="A25" s="30" t="s">
        <v>46</v>
      </c>
      <c r="B25" s="22" t="s">
        <v>47</v>
      </c>
      <c r="C25" s="23" t="s">
        <v>19</v>
      </c>
      <c r="D25" s="23">
        <v>0</v>
      </c>
      <c r="E25" s="23">
        <v>0</v>
      </c>
      <c r="F25" s="23">
        <v>0</v>
      </c>
      <c r="G25" s="24">
        <v>0</v>
      </c>
      <c r="H25" s="24">
        <v>0</v>
      </c>
      <c r="I25" s="24">
        <v>0</v>
      </c>
      <c r="J25" s="23">
        <v>0</v>
      </c>
      <c r="K25" s="29" t="s">
        <v>23</v>
      </c>
    </row>
    <row r="26" spans="1:11" s="26" customFormat="1" x14ac:dyDescent="0.25">
      <c r="A26" s="81" t="s">
        <v>48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s="26" customFormat="1" ht="90" x14ac:dyDescent="0.25">
      <c r="A27" s="30" t="s">
        <v>49</v>
      </c>
      <c r="B27" s="22" t="s">
        <v>51</v>
      </c>
      <c r="C27" s="23" t="s">
        <v>19</v>
      </c>
      <c r="D27" s="23">
        <v>1.1830000000000001</v>
      </c>
      <c r="E27" s="23">
        <v>1.0369999999999999</v>
      </c>
      <c r="F27" s="23">
        <v>1.579</v>
      </c>
      <c r="G27" s="24">
        <v>1.1830000000000001</v>
      </c>
      <c r="H27" s="25">
        <v>1.18</v>
      </c>
      <c r="I27" s="25">
        <v>1.18</v>
      </c>
      <c r="J27" s="25">
        <v>1.18</v>
      </c>
      <c r="K27" s="24" t="s">
        <v>156</v>
      </c>
    </row>
    <row r="28" spans="1:11" s="26" customFormat="1" ht="75" x14ac:dyDescent="0.25">
      <c r="A28" s="30" t="s">
        <v>50</v>
      </c>
      <c r="B28" s="22" t="s">
        <v>53</v>
      </c>
      <c r="C28" s="23" t="s">
        <v>30</v>
      </c>
      <c r="D28" s="23">
        <v>82.3</v>
      </c>
      <c r="E28" s="23">
        <v>93.3</v>
      </c>
      <c r="F28" s="23">
        <v>93.3</v>
      </c>
      <c r="G28" s="24">
        <v>93.3</v>
      </c>
      <c r="H28" s="24">
        <v>93.3</v>
      </c>
      <c r="I28" s="24">
        <v>93.3</v>
      </c>
      <c r="J28" s="78">
        <v>100</v>
      </c>
      <c r="K28" s="24" t="s">
        <v>54</v>
      </c>
    </row>
    <row r="29" spans="1:11" s="26" customFormat="1" ht="90" x14ac:dyDescent="0.25">
      <c r="A29" s="30" t="s">
        <v>52</v>
      </c>
      <c r="B29" s="22" t="s">
        <v>56</v>
      </c>
      <c r="C29" s="23" t="s">
        <v>30</v>
      </c>
      <c r="D29" s="23">
        <v>0</v>
      </c>
      <c r="E29" s="23">
        <v>0</v>
      </c>
      <c r="F29" s="23">
        <v>0</v>
      </c>
      <c r="G29" s="24">
        <v>0</v>
      </c>
      <c r="H29" s="24">
        <v>0</v>
      </c>
      <c r="I29" s="24">
        <v>0</v>
      </c>
      <c r="J29" s="23">
        <v>0</v>
      </c>
      <c r="K29" s="23"/>
    </row>
    <row r="30" spans="1:11" s="26" customFormat="1" ht="62.25" customHeight="1" x14ac:dyDescent="0.25">
      <c r="A30" s="30" t="s">
        <v>55</v>
      </c>
      <c r="B30" s="22" t="s">
        <v>58</v>
      </c>
      <c r="C30" s="23" t="s">
        <v>19</v>
      </c>
      <c r="D30" s="83">
        <v>88</v>
      </c>
      <c r="E30" s="23">
        <v>93.582999999999998</v>
      </c>
      <c r="F30" s="23">
        <v>96.778999999999996</v>
      </c>
      <c r="G30" s="24">
        <v>96.680999999999997</v>
      </c>
      <c r="H30" s="25">
        <v>95.8</v>
      </c>
      <c r="I30" s="25">
        <v>95.8</v>
      </c>
      <c r="J30" s="25">
        <v>95.8</v>
      </c>
      <c r="K30" s="24" t="s">
        <v>157</v>
      </c>
    </row>
    <row r="31" spans="1:11" s="26" customFormat="1" ht="90" x14ac:dyDescent="0.25">
      <c r="A31" s="30" t="s">
        <v>57</v>
      </c>
      <c r="B31" s="22" t="s">
        <v>60</v>
      </c>
      <c r="C31" s="23" t="s">
        <v>30</v>
      </c>
      <c r="D31" s="83">
        <v>6.4</v>
      </c>
      <c r="E31" s="83">
        <v>5.7</v>
      </c>
      <c r="F31" s="83">
        <v>7.24</v>
      </c>
      <c r="G31" s="24">
        <v>6.7939999999999996</v>
      </c>
      <c r="H31" s="25">
        <v>6.79</v>
      </c>
      <c r="I31" s="25">
        <v>6</v>
      </c>
      <c r="J31" s="25">
        <v>3</v>
      </c>
      <c r="K31" s="24" t="s">
        <v>158</v>
      </c>
    </row>
    <row r="32" spans="1:11" s="26" customFormat="1" ht="63.75" customHeight="1" x14ac:dyDescent="0.25">
      <c r="A32" s="30" t="s">
        <v>59</v>
      </c>
      <c r="B32" s="22" t="s">
        <v>63</v>
      </c>
      <c r="C32" s="23" t="s">
        <v>64</v>
      </c>
      <c r="D32" s="23">
        <v>71.09</v>
      </c>
      <c r="E32" s="23">
        <v>73.494</v>
      </c>
      <c r="F32" s="23">
        <v>74.486000000000004</v>
      </c>
      <c r="G32" s="24">
        <v>77.873000000000005</v>
      </c>
      <c r="H32" s="25">
        <v>77.959999999999994</v>
      </c>
      <c r="I32" s="25">
        <v>77.959999999999994</v>
      </c>
      <c r="J32" s="25">
        <v>77.959999999999994</v>
      </c>
      <c r="K32" s="24" t="s">
        <v>159</v>
      </c>
    </row>
    <row r="33" spans="1:11" s="26" customFormat="1" ht="92.25" customHeight="1" x14ac:dyDescent="0.25">
      <c r="A33" s="30" t="s">
        <v>62</v>
      </c>
      <c r="B33" s="22" t="s">
        <v>65</v>
      </c>
      <c r="C33" s="23" t="s">
        <v>19</v>
      </c>
      <c r="D33" s="83">
        <v>66</v>
      </c>
      <c r="E33" s="83">
        <v>61</v>
      </c>
      <c r="F33" s="83">
        <v>45</v>
      </c>
      <c r="G33" s="25">
        <v>44.901000000000003</v>
      </c>
      <c r="H33" s="25">
        <v>42</v>
      </c>
      <c r="I33" s="25">
        <v>42</v>
      </c>
      <c r="J33" s="25">
        <v>42</v>
      </c>
      <c r="K33" s="24" t="s">
        <v>160</v>
      </c>
    </row>
    <row r="34" spans="1:11" s="26" customFormat="1" x14ac:dyDescent="0.25">
      <c r="A34" s="81" t="s">
        <v>66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s="26" customFormat="1" ht="45" x14ac:dyDescent="0.25">
      <c r="A35" s="56" t="s">
        <v>61</v>
      </c>
      <c r="B35" s="22" t="s">
        <v>68</v>
      </c>
      <c r="C35" s="23" t="s">
        <v>19</v>
      </c>
      <c r="D35" s="23"/>
      <c r="E35" s="23"/>
      <c r="F35" s="23"/>
      <c r="G35" s="23"/>
      <c r="H35" s="23"/>
      <c r="I35" s="23"/>
      <c r="J35" s="23"/>
      <c r="K35" s="23"/>
    </row>
    <row r="36" spans="1:11" s="26" customFormat="1" ht="30" x14ac:dyDescent="0.25">
      <c r="A36" s="57"/>
      <c r="B36" s="22" t="s">
        <v>69</v>
      </c>
      <c r="C36" s="23" t="s">
        <v>30</v>
      </c>
      <c r="D36" s="23">
        <v>97.16</v>
      </c>
      <c r="E36" s="23">
        <v>99.253</v>
      </c>
      <c r="F36" s="23">
        <v>97.98</v>
      </c>
      <c r="G36" s="24">
        <v>90.076999999999998</v>
      </c>
      <c r="H36" s="24">
        <v>91.808999999999997</v>
      </c>
      <c r="I36" s="24">
        <v>96.486000000000004</v>
      </c>
      <c r="J36" s="24">
        <v>97.474000000000004</v>
      </c>
      <c r="K36" s="24" t="s">
        <v>153</v>
      </c>
    </row>
    <row r="37" spans="1:11" s="26" customFormat="1" ht="30.75" customHeight="1" x14ac:dyDescent="0.25">
      <c r="A37" s="57"/>
      <c r="B37" s="22" t="s">
        <v>70</v>
      </c>
      <c r="C37" s="23" t="s">
        <v>30</v>
      </c>
      <c r="D37" s="23">
        <v>100</v>
      </c>
      <c r="E37" s="23">
        <v>100</v>
      </c>
      <c r="F37" s="23">
        <v>100</v>
      </c>
      <c r="G37" s="25">
        <v>97.5</v>
      </c>
      <c r="H37" s="25">
        <v>97.5</v>
      </c>
      <c r="I37" s="25">
        <v>97.5</v>
      </c>
      <c r="J37" s="25">
        <v>97.5</v>
      </c>
      <c r="K37" s="24" t="s">
        <v>166</v>
      </c>
    </row>
    <row r="38" spans="1:11" s="26" customFormat="1" x14ac:dyDescent="0.25">
      <c r="A38" s="58"/>
      <c r="B38" s="22" t="s">
        <v>71</v>
      </c>
      <c r="C38" s="23" t="s">
        <v>30</v>
      </c>
      <c r="D38" s="23">
        <v>0</v>
      </c>
      <c r="E38" s="23">
        <v>0</v>
      </c>
      <c r="F38" s="23">
        <v>0</v>
      </c>
      <c r="G38" s="24">
        <v>0</v>
      </c>
      <c r="H38" s="24">
        <v>0</v>
      </c>
      <c r="I38" s="24">
        <v>0</v>
      </c>
      <c r="J38" s="24">
        <v>0</v>
      </c>
      <c r="K38" s="84"/>
    </row>
    <row r="39" spans="1:11" s="26" customFormat="1" ht="75" x14ac:dyDescent="0.25">
      <c r="A39" s="30" t="s">
        <v>67</v>
      </c>
      <c r="B39" s="22" t="s">
        <v>72</v>
      </c>
      <c r="C39" s="23"/>
      <c r="D39" s="83">
        <v>5</v>
      </c>
      <c r="E39" s="23">
        <v>5.1280000000000001</v>
      </c>
      <c r="F39" s="23">
        <v>7.6920000000000002</v>
      </c>
      <c r="G39" s="25">
        <v>12.82</v>
      </c>
      <c r="H39" s="24">
        <v>10.526</v>
      </c>
      <c r="I39" s="24">
        <v>7.8949999999999996</v>
      </c>
      <c r="J39" s="24">
        <v>5.2629999999999999</v>
      </c>
      <c r="K39" s="24" t="s">
        <v>167</v>
      </c>
    </row>
    <row r="40" spans="1:11" s="26" customFormat="1" ht="93" customHeight="1" x14ac:dyDescent="0.25">
      <c r="A40" s="21" t="s">
        <v>73</v>
      </c>
      <c r="B40" s="22" t="s">
        <v>75</v>
      </c>
      <c r="C40" s="23" t="s">
        <v>19</v>
      </c>
      <c r="D40" s="23">
        <v>23.529</v>
      </c>
      <c r="E40" s="23">
        <v>23.529</v>
      </c>
      <c r="F40" s="23">
        <v>22.856999999999999</v>
      </c>
      <c r="G40" s="25">
        <v>8</v>
      </c>
      <c r="H40" s="25">
        <v>4</v>
      </c>
      <c r="I40" s="25">
        <v>4</v>
      </c>
      <c r="J40" s="25">
        <v>4</v>
      </c>
      <c r="K40" s="24" t="s">
        <v>154</v>
      </c>
    </row>
    <row r="41" spans="1:11" x14ac:dyDescent="0.25">
      <c r="A41" s="59" t="s">
        <v>76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</row>
    <row r="42" spans="1:11" ht="45" x14ac:dyDescent="0.25">
      <c r="A42" s="4" t="s">
        <v>74</v>
      </c>
      <c r="B42" s="2" t="s">
        <v>78</v>
      </c>
      <c r="C42" s="5" t="s">
        <v>19</v>
      </c>
      <c r="D42" s="14">
        <v>26.4</v>
      </c>
      <c r="E42" s="14">
        <v>27.2</v>
      </c>
      <c r="F42" s="14">
        <v>28</v>
      </c>
      <c r="G42" s="13">
        <v>28.356999999999999</v>
      </c>
      <c r="H42" s="17">
        <v>29</v>
      </c>
      <c r="I42" s="17">
        <v>29.1</v>
      </c>
      <c r="J42" s="17">
        <v>29.2</v>
      </c>
      <c r="K42" s="13" t="s">
        <v>165</v>
      </c>
    </row>
    <row r="43" spans="1:11" ht="43.5" customHeight="1" x14ac:dyDescent="0.25">
      <c r="A43" s="4" t="s">
        <v>77</v>
      </c>
      <c r="B43" s="2" t="s">
        <v>79</v>
      </c>
      <c r="C43" s="5" t="s">
        <v>19</v>
      </c>
      <c r="D43" s="5">
        <v>56.064999999999998</v>
      </c>
      <c r="E43" s="5">
        <v>51.734000000000002</v>
      </c>
      <c r="F43" s="5">
        <v>51.709000000000003</v>
      </c>
      <c r="G43" s="13">
        <v>52.212000000000003</v>
      </c>
      <c r="H43" s="17">
        <v>51.8</v>
      </c>
      <c r="I43" s="17">
        <v>51.8</v>
      </c>
      <c r="J43" s="17">
        <v>51.8</v>
      </c>
      <c r="K43" s="13" t="s">
        <v>143</v>
      </c>
    </row>
    <row r="44" spans="1:11" x14ac:dyDescent="0.25">
      <c r="A44" s="59" t="s">
        <v>80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</row>
    <row r="45" spans="1:11" s="26" customFormat="1" ht="45.75" customHeight="1" x14ac:dyDescent="0.25">
      <c r="A45" s="56" t="s">
        <v>81</v>
      </c>
      <c r="B45" s="22" t="s">
        <v>82</v>
      </c>
      <c r="C45" s="23" t="s">
        <v>83</v>
      </c>
      <c r="D45" s="28">
        <v>22.9</v>
      </c>
      <c r="E45" s="28">
        <v>23.6</v>
      </c>
      <c r="F45" s="28">
        <v>24</v>
      </c>
      <c r="G45" s="28">
        <v>24.7</v>
      </c>
      <c r="H45" s="24">
        <v>24.25</v>
      </c>
      <c r="I45" s="24">
        <v>24.39</v>
      </c>
      <c r="J45" s="23">
        <v>24.53</v>
      </c>
      <c r="K45" s="29" t="s">
        <v>23</v>
      </c>
    </row>
    <row r="46" spans="1:11" s="26" customFormat="1" ht="30" x14ac:dyDescent="0.25">
      <c r="A46" s="58"/>
      <c r="B46" s="22" t="s">
        <v>84</v>
      </c>
      <c r="C46" s="23" t="s">
        <v>132</v>
      </c>
      <c r="D46" s="23">
        <v>0.15</v>
      </c>
      <c r="E46" s="23">
        <v>0.17</v>
      </c>
      <c r="F46" s="23">
        <v>0.12</v>
      </c>
      <c r="G46" s="23">
        <v>0.15</v>
      </c>
      <c r="H46" s="24">
        <v>0.13</v>
      </c>
      <c r="I46" s="24">
        <v>0.14000000000000001</v>
      </c>
      <c r="J46" s="23">
        <v>0.14000000000000001</v>
      </c>
      <c r="K46" s="29" t="s">
        <v>23</v>
      </c>
    </row>
    <row r="47" spans="1:11" s="26" customFormat="1" ht="63" customHeight="1" x14ac:dyDescent="0.25">
      <c r="A47" s="54" t="s">
        <v>85</v>
      </c>
      <c r="B47" s="22" t="s">
        <v>86</v>
      </c>
      <c r="C47" s="23" t="s">
        <v>87</v>
      </c>
      <c r="D47" s="23">
        <v>79.144999999999996</v>
      </c>
      <c r="E47" s="23">
        <v>20.524000000000001</v>
      </c>
      <c r="F47" s="23">
        <v>16.012</v>
      </c>
      <c r="G47" s="24">
        <v>11.728999999999999</v>
      </c>
      <c r="H47" s="24">
        <v>7.524</v>
      </c>
      <c r="I47" s="25">
        <v>7.55</v>
      </c>
      <c r="J47" s="25">
        <v>7.6</v>
      </c>
      <c r="K47" s="24" t="s">
        <v>163</v>
      </c>
    </row>
    <row r="48" spans="1:11" s="26" customFormat="1" ht="75" x14ac:dyDescent="0.25">
      <c r="A48" s="55"/>
      <c r="B48" s="22" t="s">
        <v>88</v>
      </c>
      <c r="C48" s="23" t="s">
        <v>87</v>
      </c>
      <c r="D48" s="23">
        <v>6.2409999999999997</v>
      </c>
      <c r="E48" s="23">
        <v>11.68</v>
      </c>
      <c r="F48" s="23">
        <v>4.1710000000000003</v>
      </c>
      <c r="G48" s="24">
        <v>10.007999999999999</v>
      </c>
      <c r="H48" s="25">
        <v>6.01</v>
      </c>
      <c r="I48" s="24">
        <v>6.0119999999999996</v>
      </c>
      <c r="J48" s="24">
        <v>6.0149999999999997</v>
      </c>
      <c r="K48" s="24" t="s">
        <v>164</v>
      </c>
    </row>
    <row r="49" spans="1:11" s="26" customFormat="1" ht="120" x14ac:dyDescent="0.25">
      <c r="A49" s="56" t="s">
        <v>90</v>
      </c>
      <c r="B49" s="22" t="s">
        <v>89</v>
      </c>
      <c r="C49" s="23"/>
      <c r="D49" s="23"/>
      <c r="E49" s="23"/>
      <c r="F49" s="23"/>
      <c r="G49" s="23"/>
      <c r="H49" s="23"/>
      <c r="I49" s="23"/>
      <c r="J49" s="23"/>
      <c r="K49" s="23"/>
    </row>
    <row r="50" spans="1:11" s="26" customFormat="1" ht="27.75" customHeight="1" x14ac:dyDescent="0.25">
      <c r="A50" s="57"/>
      <c r="B50" s="22" t="s">
        <v>91</v>
      </c>
      <c r="C50" s="23" t="s">
        <v>83</v>
      </c>
      <c r="D50" s="23">
        <v>8120</v>
      </c>
      <c r="E50" s="23">
        <v>0</v>
      </c>
      <c r="F50" s="23">
        <v>0</v>
      </c>
      <c r="G50" s="24">
        <v>0</v>
      </c>
      <c r="H50" s="24">
        <v>0</v>
      </c>
      <c r="I50" s="24">
        <v>0</v>
      </c>
      <c r="J50" s="23">
        <v>0</v>
      </c>
      <c r="K50" s="23"/>
    </row>
    <row r="51" spans="1:11" s="26" customFormat="1" ht="30" x14ac:dyDescent="0.25">
      <c r="A51" s="58"/>
      <c r="B51" s="22" t="s">
        <v>92</v>
      </c>
      <c r="C51" s="23" t="s">
        <v>83</v>
      </c>
      <c r="D51" s="23">
        <v>10000</v>
      </c>
      <c r="E51" s="23">
        <v>0</v>
      </c>
      <c r="F51" s="23">
        <v>0</v>
      </c>
      <c r="G51" s="24">
        <v>0</v>
      </c>
      <c r="H51" s="24">
        <v>0</v>
      </c>
      <c r="I51" s="24">
        <v>0</v>
      </c>
      <c r="J51" s="23">
        <v>0</v>
      </c>
      <c r="K51" s="23"/>
    </row>
    <row r="52" spans="1:11" x14ac:dyDescent="0.25">
      <c r="A52" s="59" t="s">
        <v>93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</row>
    <row r="53" spans="1:11" ht="108" customHeight="1" x14ac:dyDescent="0.25">
      <c r="A53" s="4" t="s">
        <v>94</v>
      </c>
      <c r="B53" s="2" t="s">
        <v>95</v>
      </c>
      <c r="C53" s="5" t="s">
        <v>19</v>
      </c>
      <c r="D53" s="14">
        <v>45.44</v>
      </c>
      <c r="E53" s="14">
        <v>46.23</v>
      </c>
      <c r="F53" s="14">
        <v>96</v>
      </c>
      <c r="G53" s="13">
        <v>95.882000000000005</v>
      </c>
      <c r="H53" s="17">
        <v>98</v>
      </c>
      <c r="I53" s="17">
        <v>100</v>
      </c>
      <c r="J53" s="17">
        <v>100</v>
      </c>
      <c r="K53" s="13" t="s">
        <v>168</v>
      </c>
    </row>
    <row r="54" spans="1:11" ht="241.5" customHeight="1" x14ac:dyDescent="0.25">
      <c r="A54" s="4" t="s">
        <v>96</v>
      </c>
      <c r="B54" s="2" t="s">
        <v>97</v>
      </c>
      <c r="C54" s="5" t="s">
        <v>19</v>
      </c>
      <c r="D54" s="14">
        <v>87.5</v>
      </c>
      <c r="E54" s="14">
        <v>85.7</v>
      </c>
      <c r="F54" s="14">
        <v>75</v>
      </c>
      <c r="G54" s="13">
        <v>71.429000000000002</v>
      </c>
      <c r="H54" s="13">
        <v>71.429000000000002</v>
      </c>
      <c r="I54" s="13">
        <v>71.429000000000002</v>
      </c>
      <c r="J54" s="13">
        <v>71.429000000000002</v>
      </c>
      <c r="K54" s="18" t="s">
        <v>144</v>
      </c>
    </row>
    <row r="55" spans="1:11" ht="63" customHeight="1" x14ac:dyDescent="0.25">
      <c r="A55" s="4" t="s">
        <v>98</v>
      </c>
      <c r="B55" s="2" t="s">
        <v>99</v>
      </c>
      <c r="C55" s="5"/>
      <c r="D55" s="5">
        <v>54.8</v>
      </c>
      <c r="E55" s="5">
        <v>55.7</v>
      </c>
      <c r="F55" s="5">
        <v>56.7</v>
      </c>
      <c r="G55" s="15">
        <v>77.099999999999994</v>
      </c>
      <c r="H55" s="15">
        <v>78</v>
      </c>
      <c r="I55" s="15">
        <v>85</v>
      </c>
      <c r="J55" s="15">
        <v>90</v>
      </c>
      <c r="K55" s="13" t="s">
        <v>152</v>
      </c>
    </row>
    <row r="56" spans="1:11" ht="90" x14ac:dyDescent="0.25">
      <c r="A56" s="4" t="s">
        <v>100</v>
      </c>
      <c r="B56" s="2" t="s">
        <v>101</v>
      </c>
      <c r="C56" s="5" t="s">
        <v>30</v>
      </c>
      <c r="D56" s="5">
        <v>22.515999999999998</v>
      </c>
      <c r="E56" s="5">
        <v>34.235999999999997</v>
      </c>
      <c r="F56" s="14">
        <v>3.15</v>
      </c>
      <c r="G56" s="13">
        <v>15.923999999999999</v>
      </c>
      <c r="H56" s="17">
        <v>4.5449999999999999</v>
      </c>
      <c r="I56" s="17">
        <v>4.5449999999999999</v>
      </c>
      <c r="J56" s="17">
        <v>4.5449999999999999</v>
      </c>
      <c r="K56" s="13" t="s">
        <v>169</v>
      </c>
    </row>
    <row r="57" spans="1:11" x14ac:dyDescent="0.25">
      <c r="A57" s="59" t="s">
        <v>102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</row>
    <row r="58" spans="1:11" ht="105" x14ac:dyDescent="0.25">
      <c r="A58" s="4" t="s">
        <v>103</v>
      </c>
      <c r="B58" s="2" t="s">
        <v>104</v>
      </c>
      <c r="C58" s="5" t="s">
        <v>19</v>
      </c>
      <c r="D58" s="5">
        <v>32.558999999999997</v>
      </c>
      <c r="E58" s="5">
        <v>29.82</v>
      </c>
      <c r="F58" s="5">
        <v>42.34</v>
      </c>
      <c r="G58" s="13">
        <v>46.771999999999998</v>
      </c>
      <c r="H58" s="17">
        <v>50.55</v>
      </c>
      <c r="I58" s="13">
        <v>50.054000000000002</v>
      </c>
      <c r="J58" s="13">
        <v>51.856000000000002</v>
      </c>
      <c r="K58" s="13" t="s">
        <v>145</v>
      </c>
    </row>
    <row r="59" spans="1:11" ht="92.25" customHeight="1" x14ac:dyDescent="0.25">
      <c r="A59" s="4" t="s">
        <v>105</v>
      </c>
      <c r="B59" s="2" t="s">
        <v>106</v>
      </c>
      <c r="C59" s="5" t="s">
        <v>19</v>
      </c>
      <c r="D59" s="5">
        <v>0</v>
      </c>
      <c r="E59" s="5">
        <v>0</v>
      </c>
      <c r="F59" s="5">
        <v>0</v>
      </c>
      <c r="G59" s="13">
        <v>0</v>
      </c>
      <c r="H59" s="13">
        <v>0</v>
      </c>
      <c r="I59" s="13">
        <v>0</v>
      </c>
      <c r="J59" s="13">
        <v>0</v>
      </c>
      <c r="K59" s="5"/>
    </row>
    <row r="60" spans="1:11" ht="61.5" customHeight="1" x14ac:dyDescent="0.25">
      <c r="A60" s="4" t="s">
        <v>107</v>
      </c>
      <c r="B60" s="2" t="s">
        <v>108</v>
      </c>
      <c r="C60" s="5" t="s">
        <v>64</v>
      </c>
      <c r="D60" s="5">
        <v>0</v>
      </c>
      <c r="E60" s="5">
        <v>0</v>
      </c>
      <c r="F60" s="5">
        <v>0</v>
      </c>
      <c r="G60" s="13">
        <v>0</v>
      </c>
      <c r="H60" s="13">
        <v>0</v>
      </c>
      <c r="I60" s="13">
        <v>0</v>
      </c>
      <c r="J60" s="5">
        <v>0</v>
      </c>
      <c r="K60" s="5"/>
    </row>
    <row r="61" spans="1:11" ht="91.5" customHeight="1" x14ac:dyDescent="0.25">
      <c r="A61" s="4" t="s">
        <v>109</v>
      </c>
      <c r="B61" s="2" t="s">
        <v>110</v>
      </c>
      <c r="C61" s="5" t="s">
        <v>19</v>
      </c>
      <c r="D61" s="5">
        <v>0</v>
      </c>
      <c r="E61" s="5">
        <v>0.48199999999999998</v>
      </c>
      <c r="F61" s="5">
        <v>0</v>
      </c>
      <c r="G61" s="13">
        <v>0</v>
      </c>
      <c r="H61" s="13">
        <v>0</v>
      </c>
      <c r="I61" s="13">
        <v>0</v>
      </c>
      <c r="J61" s="13">
        <v>0</v>
      </c>
      <c r="K61" s="5"/>
    </row>
    <row r="62" spans="1:11" ht="75" x14ac:dyDescent="0.25">
      <c r="A62" s="4" t="s">
        <v>111</v>
      </c>
      <c r="B62" s="2" t="s">
        <v>112</v>
      </c>
      <c r="C62" s="5" t="s">
        <v>22</v>
      </c>
      <c r="D62" s="5">
        <v>948.99599999999998</v>
      </c>
      <c r="E62" s="5">
        <v>868.78700000000003</v>
      </c>
      <c r="F62" s="5">
        <v>1062.1469999999999</v>
      </c>
      <c r="G62" s="13">
        <v>1093.704</v>
      </c>
      <c r="H62" s="13">
        <v>1060.173</v>
      </c>
      <c r="I62" s="17">
        <v>1085.54</v>
      </c>
      <c r="J62" s="13">
        <v>1212.0129999999999</v>
      </c>
      <c r="K62" s="13" t="s">
        <v>150</v>
      </c>
    </row>
    <row r="63" spans="1:11" ht="60" customHeight="1" x14ac:dyDescent="0.25">
      <c r="A63" s="4" t="s">
        <v>113</v>
      </c>
      <c r="B63" s="2" t="s">
        <v>114</v>
      </c>
      <c r="C63" s="5" t="s">
        <v>115</v>
      </c>
      <c r="D63" s="5" t="s">
        <v>116</v>
      </c>
      <c r="E63" s="5" t="s">
        <v>116</v>
      </c>
      <c r="F63" s="5" t="s">
        <v>116</v>
      </c>
      <c r="G63" s="5" t="s">
        <v>116</v>
      </c>
      <c r="H63" s="5" t="s">
        <v>116</v>
      </c>
      <c r="I63" s="5" t="s">
        <v>116</v>
      </c>
      <c r="J63" s="5" t="s">
        <v>116</v>
      </c>
      <c r="K63" s="5"/>
    </row>
    <row r="64" spans="1:11" ht="60" x14ac:dyDescent="0.25">
      <c r="A64" s="4" t="s">
        <v>117</v>
      </c>
      <c r="B64" s="2" t="s">
        <v>118</v>
      </c>
      <c r="C64" s="8" t="s">
        <v>119</v>
      </c>
      <c r="D64" s="5">
        <v>17.899999999999999</v>
      </c>
      <c r="E64" s="5">
        <v>37.1</v>
      </c>
      <c r="F64" s="5">
        <v>58.3</v>
      </c>
      <c r="G64" s="5">
        <v>64.5</v>
      </c>
      <c r="H64" s="5"/>
      <c r="I64" s="5"/>
      <c r="J64" s="5"/>
      <c r="K64" s="5"/>
    </row>
    <row r="65" spans="1:11" ht="15" customHeight="1" x14ac:dyDescent="0.25">
      <c r="A65" s="4" t="s">
        <v>120</v>
      </c>
      <c r="B65" s="2" t="s">
        <v>121</v>
      </c>
      <c r="C65" s="5" t="s">
        <v>122</v>
      </c>
      <c r="D65" s="5">
        <v>32.579000000000001</v>
      </c>
      <c r="E65" s="5">
        <v>31.821999999999999</v>
      </c>
      <c r="F65" s="5">
        <v>31.190999999999999</v>
      </c>
      <c r="G65" s="5">
        <v>30.596</v>
      </c>
      <c r="H65" s="5">
        <v>30.018999999999998</v>
      </c>
      <c r="I65" s="14">
        <v>29.6</v>
      </c>
      <c r="J65" s="14">
        <v>29.3</v>
      </c>
      <c r="K65" s="5"/>
    </row>
    <row r="66" spans="1:11" x14ac:dyDescent="0.25">
      <c r="A66" s="59" t="s">
        <v>123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</row>
    <row r="67" spans="1:11" ht="45" x14ac:dyDescent="0.25">
      <c r="A67" s="51" t="s">
        <v>124</v>
      </c>
      <c r="B67" s="2" t="s">
        <v>125</v>
      </c>
      <c r="C67" s="5"/>
      <c r="D67" s="5"/>
      <c r="E67" s="5"/>
      <c r="F67" s="5"/>
      <c r="G67" s="5"/>
      <c r="H67" s="5"/>
      <c r="I67" s="5"/>
      <c r="J67" s="5"/>
      <c r="K67" s="5"/>
    </row>
    <row r="68" spans="1:11" ht="36" x14ac:dyDescent="0.25">
      <c r="A68" s="52"/>
      <c r="B68" s="2" t="s">
        <v>126</v>
      </c>
      <c r="C68" s="9" t="s">
        <v>127</v>
      </c>
      <c r="D68" s="16">
        <v>1655</v>
      </c>
      <c r="E68" s="16">
        <v>1056.8</v>
      </c>
      <c r="F68" s="5">
        <v>1050.8399999999999</v>
      </c>
      <c r="G68" s="13">
        <v>1050.8399999999999</v>
      </c>
      <c r="H68" s="13">
        <v>1050.8399999999999</v>
      </c>
      <c r="I68" s="13">
        <v>1050.8399999999999</v>
      </c>
      <c r="J68" s="13">
        <v>1050.8399999999999</v>
      </c>
      <c r="K68" s="13" t="s">
        <v>146</v>
      </c>
    </row>
    <row r="69" spans="1:11" ht="36" x14ac:dyDescent="0.25">
      <c r="A69" s="52"/>
      <c r="B69" s="2" t="s">
        <v>128</v>
      </c>
      <c r="C69" s="9" t="s">
        <v>129</v>
      </c>
      <c r="D69" s="5">
        <v>0.25700000000000001</v>
      </c>
      <c r="E69" s="5">
        <v>0.251</v>
      </c>
      <c r="F69" s="5">
        <v>0.252</v>
      </c>
      <c r="G69" s="17">
        <v>0.25</v>
      </c>
      <c r="H69" s="13">
        <v>0.252</v>
      </c>
      <c r="I69" s="13">
        <v>0.252</v>
      </c>
      <c r="J69" s="13">
        <v>0.252</v>
      </c>
      <c r="K69" s="13" t="s">
        <v>147</v>
      </c>
    </row>
    <row r="70" spans="1:11" ht="48" x14ac:dyDescent="0.25">
      <c r="A70" s="52"/>
      <c r="B70" s="2" t="s">
        <v>130</v>
      </c>
      <c r="C70" s="9" t="s">
        <v>131</v>
      </c>
      <c r="D70" s="14">
        <v>12</v>
      </c>
      <c r="E70" s="14">
        <v>13.41</v>
      </c>
      <c r="F70" s="5">
        <v>14.786</v>
      </c>
      <c r="G70" s="13">
        <v>14.551</v>
      </c>
      <c r="H70" s="17">
        <v>14.7</v>
      </c>
      <c r="I70" s="17">
        <v>14.7</v>
      </c>
      <c r="J70" s="17">
        <v>14.7</v>
      </c>
      <c r="K70" s="13" t="s">
        <v>148</v>
      </c>
    </row>
    <row r="71" spans="1:11" ht="33" x14ac:dyDescent="0.25">
      <c r="A71" s="52"/>
      <c r="B71" s="2" t="s">
        <v>133</v>
      </c>
      <c r="C71" s="5" t="s">
        <v>132</v>
      </c>
      <c r="D71" s="5">
        <v>36.576999999999998</v>
      </c>
      <c r="E71" s="5">
        <v>31.41</v>
      </c>
      <c r="F71" s="5">
        <v>20.056000000000001</v>
      </c>
      <c r="G71" s="13">
        <v>18.739000000000001</v>
      </c>
      <c r="H71" s="17">
        <v>19.399999999999999</v>
      </c>
      <c r="I71" s="17">
        <v>19.399999999999999</v>
      </c>
      <c r="J71" s="17">
        <v>19.399999999999999</v>
      </c>
      <c r="K71" s="13" t="s">
        <v>149</v>
      </c>
    </row>
    <row r="72" spans="1:11" x14ac:dyDescent="0.25">
      <c r="A72" s="53"/>
      <c r="B72" s="2" t="s">
        <v>134</v>
      </c>
      <c r="C72" s="5" t="s">
        <v>132</v>
      </c>
      <c r="D72" s="5">
        <v>0</v>
      </c>
      <c r="E72" s="5">
        <v>0</v>
      </c>
      <c r="F72" s="5">
        <v>0</v>
      </c>
      <c r="G72" s="13">
        <v>0</v>
      </c>
      <c r="H72" s="13">
        <v>0</v>
      </c>
      <c r="I72" s="13">
        <v>0</v>
      </c>
      <c r="J72" s="13">
        <v>0</v>
      </c>
      <c r="K72" s="11"/>
    </row>
    <row r="73" spans="1:11" ht="45" x14ac:dyDescent="0.25">
      <c r="A73" s="51" t="s">
        <v>135</v>
      </c>
      <c r="B73" s="2" t="s">
        <v>136</v>
      </c>
      <c r="C73" s="5"/>
      <c r="D73" s="5"/>
      <c r="E73" s="5"/>
      <c r="F73" s="5"/>
      <c r="G73" s="5"/>
      <c r="H73" s="5"/>
      <c r="I73" s="5"/>
      <c r="J73" s="5"/>
      <c r="K73" s="5"/>
    </row>
    <row r="74" spans="1:11" ht="36" x14ac:dyDescent="0.25">
      <c r="A74" s="52"/>
      <c r="B74" s="2" t="s">
        <v>126</v>
      </c>
      <c r="C74" s="9" t="s">
        <v>137</v>
      </c>
      <c r="D74" s="5">
        <v>48.32</v>
      </c>
      <c r="E74" s="5">
        <v>46.994</v>
      </c>
      <c r="F74" s="5">
        <v>47.805999999999997</v>
      </c>
      <c r="G74" s="13">
        <v>44.067</v>
      </c>
      <c r="H74" s="17">
        <v>44.06</v>
      </c>
      <c r="I74" s="17">
        <v>44.06</v>
      </c>
      <c r="J74" s="17">
        <v>44</v>
      </c>
      <c r="K74" s="13" t="s">
        <v>140</v>
      </c>
    </row>
    <row r="75" spans="1:11" ht="36" x14ac:dyDescent="0.25">
      <c r="A75" s="52"/>
      <c r="B75" s="2" t="s">
        <v>128</v>
      </c>
      <c r="C75" s="9" t="s">
        <v>129</v>
      </c>
      <c r="D75" s="5">
        <v>0.151</v>
      </c>
      <c r="E75" s="14">
        <v>0.16</v>
      </c>
      <c r="F75" s="5">
        <v>0.154</v>
      </c>
      <c r="G75" s="13">
        <v>0.14199999999999999</v>
      </c>
      <c r="H75" s="13">
        <v>0.14199999999999999</v>
      </c>
      <c r="I75" s="13">
        <v>0.14199999999999999</v>
      </c>
      <c r="J75" s="13">
        <v>0.14199999999999999</v>
      </c>
      <c r="K75" s="13" t="s">
        <v>141</v>
      </c>
    </row>
    <row r="76" spans="1:11" ht="38.25" customHeight="1" x14ac:dyDescent="0.25">
      <c r="A76" s="52"/>
      <c r="B76" s="2" t="s">
        <v>130</v>
      </c>
      <c r="C76" s="9" t="s">
        <v>138</v>
      </c>
      <c r="D76" s="5">
        <v>0</v>
      </c>
      <c r="E76" s="5">
        <v>0</v>
      </c>
      <c r="F76" s="5">
        <v>0</v>
      </c>
      <c r="G76" s="13">
        <v>0</v>
      </c>
      <c r="H76" s="13">
        <v>0</v>
      </c>
      <c r="I76" s="13">
        <v>0</v>
      </c>
      <c r="J76" s="13">
        <v>0</v>
      </c>
      <c r="K76" s="11"/>
    </row>
    <row r="77" spans="1:11" ht="30" x14ac:dyDescent="0.25">
      <c r="A77" s="52"/>
      <c r="B77" s="2" t="s">
        <v>133</v>
      </c>
      <c r="C77" s="5" t="s">
        <v>132</v>
      </c>
      <c r="D77" s="5">
        <v>0.56999999999999995</v>
      </c>
      <c r="E77" s="5">
        <v>0.59699999999999998</v>
      </c>
      <c r="F77" s="5">
        <v>0.60899999999999999</v>
      </c>
      <c r="G77" s="17">
        <v>0.60799999999999998</v>
      </c>
      <c r="H77" s="17">
        <v>0.6</v>
      </c>
      <c r="I77" s="17">
        <v>0.6</v>
      </c>
      <c r="J77" s="17">
        <v>0.6</v>
      </c>
      <c r="K77" s="13" t="s">
        <v>142</v>
      </c>
    </row>
    <row r="78" spans="1:11" x14ac:dyDescent="0.25">
      <c r="A78" s="52"/>
      <c r="B78" s="2" t="s">
        <v>134</v>
      </c>
      <c r="C78" s="5" t="s">
        <v>132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/>
    </row>
    <row r="79" spans="1:11" x14ac:dyDescent="0.25">
      <c r="A79" s="10"/>
      <c r="B79" s="2"/>
      <c r="C79" s="5"/>
      <c r="D79" s="5"/>
      <c r="E79" s="5"/>
      <c r="F79" s="5"/>
      <c r="G79" s="5"/>
      <c r="H79" s="5"/>
      <c r="I79" s="5"/>
      <c r="J79" s="5"/>
      <c r="K79" s="5"/>
    </row>
  </sheetData>
  <mergeCells count="22">
    <mergeCell ref="B1:K1"/>
    <mergeCell ref="B2:K2"/>
    <mergeCell ref="B3:K3"/>
    <mergeCell ref="A5:B6"/>
    <mergeCell ref="A22:K22"/>
    <mergeCell ref="A7:K7"/>
    <mergeCell ref="C5:C6"/>
    <mergeCell ref="D5:J5"/>
    <mergeCell ref="K5:K6"/>
    <mergeCell ref="A26:K26"/>
    <mergeCell ref="A34:K34"/>
    <mergeCell ref="A41:K41"/>
    <mergeCell ref="A44:K44"/>
    <mergeCell ref="A45:A46"/>
    <mergeCell ref="A35:A38"/>
    <mergeCell ref="A67:A72"/>
    <mergeCell ref="A73:A78"/>
    <mergeCell ref="A47:A48"/>
    <mergeCell ref="A49:A51"/>
    <mergeCell ref="A52:K52"/>
    <mergeCell ref="A57:K57"/>
    <mergeCell ref="A66:K66"/>
  </mergeCells>
  <pageMargins left="0.70866141732283472" right="0.39370078740157483" top="0.74803149606299213" bottom="0.74803149606299213" header="0.31496062992125984" footer="0.31496062992125984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Senchilo</dc:creator>
  <cp:lastModifiedBy>Econom3</cp:lastModifiedBy>
  <cp:lastPrinted>2017-04-27T06:00:01Z</cp:lastPrinted>
  <dcterms:created xsi:type="dcterms:W3CDTF">2017-04-05T23:44:52Z</dcterms:created>
  <dcterms:modified xsi:type="dcterms:W3CDTF">2017-04-27T06:14:57Z</dcterms:modified>
</cp:coreProperties>
</file>